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ception Fees" sheetId="1" r:id="rId1"/>
  </sheets>
  <definedNames>
    <definedName name="_xlnm.Print_Area" localSheetId="0">'Reception Fees'!$A$2:$H$54</definedName>
  </definedNames>
  <calcPr fullCalcOnLoad="1"/>
</workbook>
</file>

<file path=xl/sharedStrings.xml><?xml version="1.0" encoding="utf-8"?>
<sst xmlns="http://schemas.openxmlformats.org/spreadsheetml/2006/main" count="119" uniqueCount="72">
  <si>
    <t>Who pays</t>
  </si>
  <si>
    <t>charges</t>
  </si>
  <si>
    <t>Patient</t>
  </si>
  <si>
    <t>Childminder (Ofsted health declaration form)</t>
  </si>
  <si>
    <t>Patient/Employer</t>
  </si>
  <si>
    <t>Driving</t>
  </si>
  <si>
    <t>Fitness to travel certificate - pre-existing illness</t>
  </si>
  <si>
    <t>Insurance Company/Patient</t>
  </si>
  <si>
    <t>Employer</t>
  </si>
  <si>
    <t>Report on pro forma (20 mins)</t>
  </si>
  <si>
    <t>Extract from records</t>
  </si>
  <si>
    <t>Short certificate</t>
  </si>
  <si>
    <t>Application For Naturalisation as a British Citizen - form AN from the UK Border Agency</t>
  </si>
  <si>
    <t>Please note, this may take longer if the form can only be completed by a specific doctor and that doctor is away from the practice.  </t>
  </si>
  <si>
    <t>Charges</t>
  </si>
  <si>
    <t>Full physical medical examination and report, eg LGV, HGV, PCV, some minicab applications</t>
  </si>
  <si>
    <t>VAT</t>
  </si>
  <si>
    <t>Certificates and Forms</t>
  </si>
  <si>
    <t>TOTAL</t>
  </si>
  <si>
    <t>General GP Letter / To Whom it May Concern</t>
  </si>
  <si>
    <t>Fitness to fly / carry medication - Needles</t>
  </si>
  <si>
    <t>Medical or Report for Local Authority /  Employer /                         Government body</t>
  </si>
  <si>
    <t>Holiday cancellation simple certificate or                           insurance claim</t>
  </si>
  <si>
    <t>Extract from records (no examination or opinion -15 min)</t>
  </si>
  <si>
    <t>GPR additional information</t>
  </si>
  <si>
    <t>DS1500</t>
  </si>
  <si>
    <t>Access to records</t>
  </si>
  <si>
    <t>Manual records or combination of manual/computer records - Subject access request (SAR)</t>
  </si>
  <si>
    <t xml:space="preserve">Boxing / Wrestling Fitness Certificate                       </t>
  </si>
  <si>
    <t>BUPA / PPA/ Vitality (private claim form)</t>
  </si>
  <si>
    <t>DVLA</t>
  </si>
  <si>
    <t>Insurance</t>
  </si>
  <si>
    <t>Insurance Company</t>
  </si>
  <si>
    <t>Pre-employment report</t>
  </si>
  <si>
    <t>Employer/Occupational health company</t>
  </si>
  <si>
    <t>GPR report no examination</t>
  </si>
  <si>
    <t>Medical examination and report</t>
  </si>
  <si>
    <t>Holiday cancellation - additional information</t>
  </si>
  <si>
    <t xml:space="preserve"> Patient</t>
  </si>
  <si>
    <t>Firearms/shotgun licence - renewal</t>
  </si>
  <si>
    <t>Fees are in line with the BMA charges for non NHS work</t>
  </si>
  <si>
    <t>Travel and Sport</t>
  </si>
  <si>
    <t xml:space="preserve">Employment </t>
  </si>
  <si>
    <t>Power of attorney</t>
  </si>
  <si>
    <t>DVLA - without examination</t>
  </si>
  <si>
    <t>DVLA - with examination</t>
  </si>
  <si>
    <t>Adoption/childminding</t>
  </si>
  <si>
    <t>Adoption/fostering (Form AH2)</t>
  </si>
  <si>
    <t>Adoption Medical (AH) 30 minutes appt</t>
  </si>
  <si>
    <t>Patient/company</t>
  </si>
  <si>
    <t>Report without examination                                        Medical opinion to be included at GP's discretion.</t>
  </si>
  <si>
    <r>
      <t xml:space="preserve">Patient                                               </t>
    </r>
    <r>
      <rPr>
        <b/>
        <sz val="14"/>
        <rFont val="Calibri"/>
        <family val="2"/>
      </rPr>
      <t>bring photograph</t>
    </r>
  </si>
  <si>
    <t>Safeguarding</t>
  </si>
  <si>
    <t>Section 17 report</t>
  </si>
  <si>
    <t>Section 47 report</t>
  </si>
  <si>
    <t>Local Authority</t>
  </si>
  <si>
    <t>£50-£75</t>
  </si>
  <si>
    <t>Fees are payable prior to the work being started.  Please note that it is subject to the GP agreeing to carry out the work</t>
  </si>
  <si>
    <t>Updated April 2024</t>
  </si>
  <si>
    <t>Free of Charge</t>
  </si>
  <si>
    <t>There are some other non-NHS services that will require payment. If you require a service not detailed on this statement, please enquire at reception</t>
  </si>
  <si>
    <t>We do not advise any patients that they are fit to box/wrestle</t>
  </si>
  <si>
    <t>Passport signing and form (at GP discretion) Please note: the GP can only sign if they have known the patient for at least 2 years</t>
  </si>
  <si>
    <t>We are not able to witness these,  please contact a solicitor. If the solicitor needs a medical opinion regarding mental capacity in a legal context they need to engage a private psychiatrist with appropriate legal training.</t>
  </si>
  <si>
    <t>Driving License photograph signing (at GP discretion) Please note: the GP will only sign if they have known the patient for at least 2 years</t>
  </si>
  <si>
    <t>Army medical declaration - without examination</t>
  </si>
  <si>
    <t>Army medical declaration - with examination</t>
  </si>
  <si>
    <t>Power of Attorney</t>
  </si>
  <si>
    <t>Firearms/shotgun licence - grant</t>
  </si>
  <si>
    <t>Fitness for Sport or school</t>
  </si>
  <si>
    <t>Milton Surgery</t>
  </si>
  <si>
    <r>
      <t>Fee List for Private (</t>
    </r>
    <r>
      <rPr>
        <b/>
        <u val="single"/>
        <sz val="20"/>
        <color indexed="63"/>
        <rFont val="Calibri"/>
        <family val="2"/>
      </rPr>
      <t>Non NHS Services</t>
    </r>
    <r>
      <rPr>
        <b/>
        <sz val="20"/>
        <color indexed="63"/>
        <rFont val="Calibri"/>
        <family val="2"/>
      </rPr>
      <t>) Work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</si>
</sst>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b/>
      <sz val="14"/>
      <color indexed="63"/>
      <name val="Calibri"/>
      <family val="2"/>
    </font>
    <font>
      <b/>
      <sz val="14"/>
      <color indexed="10"/>
      <name val="Calibri"/>
      <family val="2"/>
    </font>
    <font>
      <b/>
      <sz val="20"/>
      <color indexed="63"/>
      <name val="Calibri"/>
      <family val="2"/>
    </font>
    <font>
      <b/>
      <u val="single"/>
      <sz val="2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6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7030A0"/>
      <name val="Calibri"/>
      <family val="2"/>
    </font>
    <font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7"/>
      </left>
      <right style="medium">
        <color indexed="27"/>
      </right>
      <top style="medium">
        <color indexed="27"/>
      </top>
      <bottom style="medium">
        <color indexed="27"/>
      </bottom>
    </border>
    <border>
      <left style="medium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 style="medium">
        <color indexed="27"/>
      </left>
      <right style="medium">
        <color indexed="27"/>
      </right>
      <top>
        <color indexed="63"/>
      </top>
      <bottom style="medium">
        <color indexed="27"/>
      </bottom>
    </border>
    <border>
      <left style="medium">
        <color indexed="27"/>
      </left>
      <right>
        <color indexed="63"/>
      </right>
      <top>
        <color indexed="63"/>
      </top>
      <bottom style="medium">
        <color indexed="27"/>
      </bottom>
    </border>
    <border>
      <left style="medium">
        <color indexed="27"/>
      </left>
      <right style="medium">
        <color indexed="27"/>
      </right>
      <top>
        <color indexed="63"/>
      </top>
      <bottom>
        <color indexed="63"/>
      </bottom>
    </border>
    <border>
      <left>
        <color indexed="63"/>
      </left>
      <right style="medium">
        <color indexed="27"/>
      </right>
      <top style="medium">
        <color indexed="27"/>
      </top>
      <bottom style="medium">
        <color indexed="27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27"/>
      </left>
      <right>
        <color indexed="63"/>
      </right>
      <top style="medium">
        <color indexed="27"/>
      </top>
      <bottom>
        <color indexed="63"/>
      </bottom>
    </border>
    <border>
      <left>
        <color indexed="63"/>
      </left>
      <right>
        <color indexed="63"/>
      </right>
      <top style="medium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8" fontId="4" fillId="33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/>
    </xf>
    <xf numFmtId="8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8" fontId="5" fillId="33" borderId="1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8" fontId="5" fillId="0" borderId="0" xfId="0" applyNumberFormat="1" applyFont="1" applyFill="1" applyAlignment="1">
      <alignment horizontal="left" vertical="center"/>
    </xf>
    <xf numFmtId="8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vertical="center"/>
    </xf>
    <xf numFmtId="168" fontId="4" fillId="33" borderId="17" xfId="0" applyNumberFormat="1" applyFont="1" applyFill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35" borderId="0" xfId="0" applyFont="1" applyFill="1" applyBorder="1" applyAlignment="1">
      <alignment horizontal="left" vertical="center" wrapText="1"/>
    </xf>
    <xf numFmtId="168" fontId="5" fillId="0" borderId="20" xfId="0" applyNumberFormat="1" applyFont="1" applyFill="1" applyBorder="1" applyAlignment="1">
      <alignment horizontal="center" vertical="center" wrapText="1"/>
    </xf>
    <xf numFmtId="168" fontId="5" fillId="0" borderId="2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5" zoomScaleNormal="75" zoomScalePageLayoutView="0" workbookViewId="0" topLeftCell="A1">
      <selection activeCell="M7" sqref="M7"/>
    </sheetView>
  </sheetViews>
  <sheetFormatPr defaultColWidth="9.140625" defaultRowHeight="12.75"/>
  <cols>
    <col min="1" max="1" width="56.421875" style="30" customWidth="1"/>
    <col min="2" max="2" width="25.57421875" style="30" bestFit="1" customWidth="1"/>
    <col min="3" max="3" width="14.28125" style="30" bestFit="1" customWidth="1"/>
    <col min="4" max="4" width="9.140625" style="48" bestFit="1" customWidth="1"/>
    <col min="5" max="5" width="10.57421875" style="48" bestFit="1" customWidth="1"/>
    <col min="6" max="6" width="6.7109375" style="48" hidden="1" customWidth="1"/>
    <col min="7" max="7" width="8.57421875" style="48" hidden="1" customWidth="1"/>
    <col min="8" max="8" width="11.140625" style="49" hidden="1" customWidth="1"/>
    <col min="9" max="11" width="9.140625" style="30" customWidth="1"/>
    <col min="12" max="12" width="10.57421875" style="30" bestFit="1" customWidth="1"/>
    <col min="13" max="16384" width="9.140625" style="30" customWidth="1"/>
  </cols>
  <sheetData>
    <row r="1" spans="1:8" ht="26.25">
      <c r="A1" s="67" t="s">
        <v>70</v>
      </c>
      <c r="B1" s="67"/>
      <c r="C1" s="67"/>
      <c r="D1" s="67"/>
      <c r="E1" s="67"/>
      <c r="F1" s="67"/>
      <c r="G1" s="67"/>
      <c r="H1" s="67"/>
    </row>
    <row r="2" spans="1:8" ht="20.25" customHeight="1">
      <c r="A2" s="67" t="s">
        <v>71</v>
      </c>
      <c r="B2" s="67"/>
      <c r="C2" s="67"/>
      <c r="D2" s="67"/>
      <c r="E2" s="67"/>
      <c r="F2" s="67"/>
      <c r="G2" s="67"/>
      <c r="H2" s="67"/>
    </row>
    <row r="3" spans="1:8" ht="20.25" customHeight="1">
      <c r="A3" s="68" t="s">
        <v>58</v>
      </c>
      <c r="B3" s="68"/>
      <c r="C3" s="68"/>
      <c r="D3" s="68"/>
      <c r="E3" s="68"/>
      <c r="F3" s="68"/>
      <c r="G3" s="68"/>
      <c r="H3" s="68"/>
    </row>
    <row r="4" spans="1:8" ht="19.5" thickBot="1">
      <c r="A4" s="69"/>
      <c r="B4" s="69"/>
      <c r="C4" s="69"/>
      <c r="D4" s="69"/>
      <c r="E4" s="69"/>
      <c r="F4" s="69"/>
      <c r="G4" s="69"/>
      <c r="H4" s="69"/>
    </row>
    <row r="5" spans="1:8" s="33" customFormat="1" ht="19.5" thickBot="1">
      <c r="A5" s="2" t="s">
        <v>26</v>
      </c>
      <c r="B5" s="2" t="s">
        <v>0</v>
      </c>
      <c r="C5" s="2" t="s">
        <v>14</v>
      </c>
      <c r="D5" s="53" t="s">
        <v>16</v>
      </c>
      <c r="E5" s="3" t="s">
        <v>18</v>
      </c>
      <c r="F5" s="31"/>
      <c r="G5" s="31"/>
      <c r="H5" s="32"/>
    </row>
    <row r="6" spans="1:12" s="35" customFormat="1" ht="38.25" thickBot="1">
      <c r="A6" s="62" t="s">
        <v>27</v>
      </c>
      <c r="B6" s="70"/>
      <c r="C6" s="51" t="s">
        <v>59</v>
      </c>
      <c r="D6" s="54"/>
      <c r="E6" s="52"/>
      <c r="F6" s="34"/>
      <c r="G6" s="34"/>
      <c r="H6" s="60"/>
      <c r="L6" s="62"/>
    </row>
    <row r="7" spans="1:12" s="35" customFormat="1" ht="42.75" customHeight="1" thickBot="1">
      <c r="A7" s="62"/>
      <c r="B7" s="70"/>
      <c r="C7" s="55"/>
      <c r="D7" s="54"/>
      <c r="E7" s="56"/>
      <c r="F7" s="34"/>
      <c r="G7" s="34"/>
      <c r="H7" s="61"/>
      <c r="L7" s="62"/>
    </row>
    <row r="8" spans="1:8" s="33" customFormat="1" ht="19.5" thickBot="1">
      <c r="A8" s="6" t="s">
        <v>17</v>
      </c>
      <c r="B8" s="6" t="s">
        <v>0</v>
      </c>
      <c r="C8" s="6" t="s">
        <v>14</v>
      </c>
      <c r="D8" s="7" t="s">
        <v>16</v>
      </c>
      <c r="E8" s="7" t="s">
        <v>18</v>
      </c>
      <c r="F8" s="31"/>
      <c r="G8" s="31"/>
      <c r="H8" s="32"/>
    </row>
    <row r="9" spans="1:12" s="1" customFormat="1" ht="19.5" thickBot="1">
      <c r="A9" s="8" t="s">
        <v>19</v>
      </c>
      <c r="B9" s="9" t="s">
        <v>2</v>
      </c>
      <c r="C9" s="10">
        <v>32.5</v>
      </c>
      <c r="D9" s="11">
        <f>C9/5</f>
        <v>6.5</v>
      </c>
      <c r="E9" s="11">
        <f>SUM(C9:D9)</f>
        <v>39</v>
      </c>
      <c r="F9" s="32"/>
      <c r="G9" s="32"/>
      <c r="H9" s="36"/>
      <c r="J9" s="37"/>
      <c r="K9" s="37"/>
      <c r="L9" s="37"/>
    </row>
    <row r="10" spans="1:12" s="35" customFormat="1" ht="42" customHeight="1" thickBot="1">
      <c r="A10" s="4" t="s">
        <v>12</v>
      </c>
      <c r="B10" s="5" t="s">
        <v>51</v>
      </c>
      <c r="C10" s="12">
        <v>32.5</v>
      </c>
      <c r="D10" s="11">
        <f>C10/5</f>
        <v>6.5</v>
      </c>
      <c r="E10" s="11">
        <f>SUM(C10:D10)</f>
        <v>39</v>
      </c>
      <c r="F10" s="32"/>
      <c r="G10" s="32"/>
      <c r="H10" s="36"/>
      <c r="J10" s="37"/>
      <c r="K10" s="37"/>
      <c r="L10" s="37"/>
    </row>
    <row r="11" spans="1:8" s="35" customFormat="1" ht="19.5" customHeight="1" thickBot="1">
      <c r="A11" s="4" t="s">
        <v>25</v>
      </c>
      <c r="B11" s="5" t="s">
        <v>55</v>
      </c>
      <c r="C11" s="10">
        <v>17</v>
      </c>
      <c r="D11" s="13">
        <v>3.4</v>
      </c>
      <c r="E11" s="11">
        <f>SUM(C11:D11)</f>
        <v>20.4</v>
      </c>
      <c r="F11" s="32"/>
      <c r="G11" s="32"/>
      <c r="H11" s="36"/>
    </row>
    <row r="12" spans="1:10" s="35" customFormat="1" ht="21" customHeight="1" thickBot="1">
      <c r="A12" s="6" t="s">
        <v>46</v>
      </c>
      <c r="B12" s="14" t="s">
        <v>0</v>
      </c>
      <c r="C12" s="14" t="s">
        <v>14</v>
      </c>
      <c r="D12" s="7" t="s">
        <v>16</v>
      </c>
      <c r="E12" s="7"/>
      <c r="F12" s="31"/>
      <c r="G12" s="31"/>
      <c r="H12" s="36"/>
      <c r="J12" s="37"/>
    </row>
    <row r="13" spans="1:10" s="1" customFormat="1" ht="19.5" thickBot="1">
      <c r="A13" s="8" t="s">
        <v>3</v>
      </c>
      <c r="B13" s="9" t="s">
        <v>4</v>
      </c>
      <c r="C13" s="10">
        <v>32.5</v>
      </c>
      <c r="D13" s="11">
        <f>C13/5</f>
        <v>6.5</v>
      </c>
      <c r="E13" s="11">
        <f>SUM(C13:D13)</f>
        <v>39</v>
      </c>
      <c r="F13" s="32"/>
      <c r="G13" s="32"/>
      <c r="H13" s="36"/>
      <c r="J13" s="37"/>
    </row>
    <row r="14" spans="1:10" s="1" customFormat="1" ht="19.5" thickBot="1">
      <c r="A14" s="8" t="s">
        <v>47</v>
      </c>
      <c r="B14" s="9" t="s">
        <v>49</v>
      </c>
      <c r="C14" s="10">
        <v>32.5</v>
      </c>
      <c r="D14" s="11">
        <f>C14/5</f>
        <v>6.5</v>
      </c>
      <c r="E14" s="11">
        <f>SUM(C14:D14)</f>
        <v>39</v>
      </c>
      <c r="F14" s="32"/>
      <c r="G14" s="32"/>
      <c r="H14" s="36"/>
      <c r="J14" s="37"/>
    </row>
    <row r="15" spans="1:8" s="1" customFormat="1" ht="19.5" thickBot="1">
      <c r="A15" s="8" t="s">
        <v>48</v>
      </c>
      <c r="B15" s="9" t="s">
        <v>49</v>
      </c>
      <c r="C15" s="10">
        <v>85</v>
      </c>
      <c r="D15" s="11">
        <f>C15/5</f>
        <v>17</v>
      </c>
      <c r="E15" s="11">
        <f>SUM(C15:D15)</f>
        <v>102</v>
      </c>
      <c r="F15" s="32"/>
      <c r="G15" s="32"/>
      <c r="H15" s="36"/>
    </row>
    <row r="16" spans="1:8" s="33" customFormat="1" ht="19.5" thickBot="1">
      <c r="A16" s="50" t="s">
        <v>43</v>
      </c>
      <c r="B16" s="14" t="s">
        <v>0</v>
      </c>
      <c r="C16" s="14" t="s">
        <v>14</v>
      </c>
      <c r="D16" s="7" t="s">
        <v>16</v>
      </c>
      <c r="E16" s="7"/>
      <c r="F16" s="31"/>
      <c r="G16" s="31"/>
      <c r="H16" s="36"/>
    </row>
    <row r="17" spans="1:12" s="35" customFormat="1" ht="19.5" customHeight="1" thickBot="1">
      <c r="A17" s="62" t="s">
        <v>67</v>
      </c>
      <c r="B17" s="63" t="s">
        <v>63</v>
      </c>
      <c r="C17" s="63"/>
      <c r="D17" s="63"/>
      <c r="E17" s="63"/>
      <c r="F17" s="32"/>
      <c r="G17" s="32"/>
      <c r="H17" s="36"/>
      <c r="K17" s="37"/>
      <c r="L17" s="37"/>
    </row>
    <row r="18" spans="1:12" s="1" customFormat="1" ht="81.75" customHeight="1" thickBot="1">
      <c r="A18" s="62"/>
      <c r="B18" s="64"/>
      <c r="C18" s="64"/>
      <c r="D18" s="64"/>
      <c r="E18" s="64"/>
      <c r="F18" s="38"/>
      <c r="G18" s="38"/>
      <c r="H18" s="36"/>
      <c r="J18" s="35"/>
      <c r="K18" s="37"/>
      <c r="L18" s="37"/>
    </row>
    <row r="19" spans="1:8" s="33" customFormat="1" ht="19.5" thickBot="1">
      <c r="A19" s="6" t="s">
        <v>52</v>
      </c>
      <c r="B19" s="14" t="s">
        <v>0</v>
      </c>
      <c r="C19" s="14" t="s">
        <v>14</v>
      </c>
      <c r="D19" s="7" t="s">
        <v>16</v>
      </c>
      <c r="E19" s="7"/>
      <c r="F19" s="31"/>
      <c r="G19" s="31"/>
      <c r="H19" s="36"/>
    </row>
    <row r="20" spans="1:8" s="33" customFormat="1" ht="19.5" thickBot="1">
      <c r="A20" s="15" t="s">
        <v>53</v>
      </c>
      <c r="B20" s="16" t="s">
        <v>55</v>
      </c>
      <c r="C20" s="16" t="s">
        <v>56</v>
      </c>
      <c r="D20" s="17"/>
      <c r="E20" s="17"/>
      <c r="F20" s="31"/>
      <c r="G20" s="31"/>
      <c r="H20" s="36"/>
    </row>
    <row r="21" spans="1:8" s="33" customFormat="1" ht="19.5" thickBot="1">
      <c r="A21" s="15" t="s">
        <v>54</v>
      </c>
      <c r="B21" s="16" t="s">
        <v>55</v>
      </c>
      <c r="C21" s="16" t="s">
        <v>56</v>
      </c>
      <c r="D21" s="17"/>
      <c r="E21" s="17"/>
      <c r="F21" s="31"/>
      <c r="G21" s="31"/>
      <c r="H21" s="36"/>
    </row>
    <row r="22" spans="1:8" s="33" customFormat="1" ht="19.5" thickBot="1">
      <c r="A22" s="6" t="s">
        <v>5</v>
      </c>
      <c r="B22" s="14" t="s">
        <v>0</v>
      </c>
      <c r="C22" s="14" t="s">
        <v>14</v>
      </c>
      <c r="D22" s="7" t="s">
        <v>16</v>
      </c>
      <c r="E22" s="7"/>
      <c r="F22" s="31"/>
      <c r="G22" s="31"/>
      <c r="H22" s="36"/>
    </row>
    <row r="23" spans="1:12" s="1" customFormat="1" ht="57" thickBot="1">
      <c r="A23" s="18" t="s">
        <v>64</v>
      </c>
      <c r="B23" s="9" t="s">
        <v>2</v>
      </c>
      <c r="C23" s="10">
        <v>32.5</v>
      </c>
      <c r="D23" s="11">
        <f>C23/5</f>
        <v>6.5</v>
      </c>
      <c r="E23" s="11">
        <f>SUM(C23:D23)</f>
        <v>39</v>
      </c>
      <c r="F23" s="32"/>
      <c r="G23" s="32"/>
      <c r="H23" s="36"/>
      <c r="J23" s="35"/>
      <c r="K23" s="37"/>
      <c r="L23" s="37"/>
    </row>
    <row r="24" spans="1:8" s="1" customFormat="1" ht="38.25" thickBot="1">
      <c r="A24" s="8" t="s">
        <v>15</v>
      </c>
      <c r="B24" s="9" t="s">
        <v>2</v>
      </c>
      <c r="C24" s="10">
        <v>110</v>
      </c>
      <c r="D24" s="11">
        <f>C24/5</f>
        <v>22</v>
      </c>
      <c r="E24" s="11">
        <f>SUM(C24:D24)</f>
        <v>132</v>
      </c>
      <c r="F24" s="32"/>
      <c r="G24" s="32"/>
      <c r="H24" s="36"/>
    </row>
    <row r="25" spans="1:12" s="1" customFormat="1" ht="19.5" thickBot="1">
      <c r="A25" s="8" t="s">
        <v>44</v>
      </c>
      <c r="B25" s="9" t="s">
        <v>30</v>
      </c>
      <c r="C25" s="10">
        <v>45</v>
      </c>
      <c r="D25" s="11">
        <f>C25/5</f>
        <v>9</v>
      </c>
      <c r="E25" s="11">
        <f>SUM(C25:D25)</f>
        <v>54</v>
      </c>
      <c r="F25" s="32"/>
      <c r="G25" s="32"/>
      <c r="H25" s="36"/>
      <c r="L25" s="37"/>
    </row>
    <row r="26" spans="1:8" s="1" customFormat="1" ht="19.5" thickBot="1">
      <c r="A26" s="8" t="s">
        <v>45</v>
      </c>
      <c r="B26" s="9" t="s">
        <v>30</v>
      </c>
      <c r="C26" s="10">
        <v>90</v>
      </c>
      <c r="D26" s="11">
        <f>C26/5</f>
        <v>18</v>
      </c>
      <c r="E26" s="11">
        <f>SUM(C26:D26)</f>
        <v>108</v>
      </c>
      <c r="F26" s="32"/>
      <c r="G26" s="32"/>
      <c r="H26" s="36"/>
    </row>
    <row r="27" spans="1:8" s="33" customFormat="1" ht="19.5" thickBot="1">
      <c r="A27" s="6" t="s">
        <v>42</v>
      </c>
      <c r="B27" s="6" t="s">
        <v>0</v>
      </c>
      <c r="C27" s="6" t="s">
        <v>14</v>
      </c>
      <c r="D27" s="7" t="s">
        <v>16</v>
      </c>
      <c r="E27" s="7"/>
      <c r="F27" s="31"/>
      <c r="G27" s="31"/>
      <c r="H27" s="36"/>
    </row>
    <row r="28" spans="1:12" s="1" customFormat="1" ht="19.5" thickBot="1">
      <c r="A28" s="4" t="s">
        <v>65</v>
      </c>
      <c r="B28" s="19" t="s">
        <v>2</v>
      </c>
      <c r="C28" s="20">
        <v>65</v>
      </c>
      <c r="D28" s="11">
        <f>C28/5</f>
        <v>13</v>
      </c>
      <c r="E28" s="11">
        <f>SUM(C28:D28)</f>
        <v>78</v>
      </c>
      <c r="F28" s="38"/>
      <c r="G28" s="38"/>
      <c r="H28" s="36"/>
      <c r="J28" s="20"/>
      <c r="K28" s="21"/>
      <c r="L28" s="21"/>
    </row>
    <row r="29" spans="1:12" s="1" customFormat="1" ht="19.5" thickBot="1">
      <c r="A29" s="4" t="s">
        <v>66</v>
      </c>
      <c r="B29" s="19" t="s">
        <v>2</v>
      </c>
      <c r="C29" s="20">
        <v>86</v>
      </c>
      <c r="D29" s="11">
        <f>C29/5</f>
        <v>17.2</v>
      </c>
      <c r="E29" s="11">
        <f>SUM(C29:D29)</f>
        <v>103.2</v>
      </c>
      <c r="F29" s="38"/>
      <c r="G29" s="38"/>
      <c r="H29" s="36"/>
      <c r="J29" s="20"/>
      <c r="K29" s="21"/>
      <c r="L29" s="21"/>
    </row>
    <row r="30" spans="1:8" s="33" customFormat="1" ht="38.25" thickBot="1">
      <c r="A30" s="22" t="s">
        <v>33</v>
      </c>
      <c r="B30" s="23" t="s">
        <v>34</v>
      </c>
      <c r="C30" s="24">
        <v>100</v>
      </c>
      <c r="D30" s="11">
        <f>C30/5</f>
        <v>20</v>
      </c>
      <c r="E30" s="11">
        <f>SUM(C30:D30)</f>
        <v>120</v>
      </c>
      <c r="F30" s="31"/>
      <c r="G30" s="31"/>
      <c r="H30" s="36"/>
    </row>
    <row r="31" spans="1:16" s="35" customFormat="1" ht="37.5" customHeight="1" thickBot="1">
      <c r="A31" s="4" t="s">
        <v>23</v>
      </c>
      <c r="B31" s="5" t="s">
        <v>8</v>
      </c>
      <c r="C31" s="12">
        <v>65</v>
      </c>
      <c r="D31" s="11">
        <f>C31/5</f>
        <v>13</v>
      </c>
      <c r="E31" s="11">
        <f>SUM(C31:D31)</f>
        <v>78</v>
      </c>
      <c r="F31" s="32"/>
      <c r="G31" s="32"/>
      <c r="H31" s="36"/>
      <c r="P31" s="4"/>
    </row>
    <row r="32" spans="1:8" s="35" customFormat="1" ht="38.25" thickBot="1">
      <c r="A32" s="4" t="s">
        <v>21</v>
      </c>
      <c r="B32" s="5" t="s">
        <v>4</v>
      </c>
      <c r="C32" s="12">
        <v>95</v>
      </c>
      <c r="D32" s="11">
        <f>C32/5</f>
        <v>19</v>
      </c>
      <c r="E32" s="11">
        <f>SUM(C32:D32)</f>
        <v>114</v>
      </c>
      <c r="F32" s="32"/>
      <c r="G32" s="32"/>
      <c r="H32" s="36"/>
    </row>
    <row r="33" spans="1:8" s="33" customFormat="1" ht="19.5" thickBot="1">
      <c r="A33" s="6" t="s">
        <v>31</v>
      </c>
      <c r="B33" s="6" t="s">
        <v>0</v>
      </c>
      <c r="C33" s="6" t="s">
        <v>1</v>
      </c>
      <c r="D33" s="7" t="s">
        <v>16</v>
      </c>
      <c r="E33" s="25"/>
      <c r="F33" s="31"/>
      <c r="G33" s="31"/>
      <c r="H33" s="36"/>
    </row>
    <row r="34" spans="1:8" s="35" customFormat="1" ht="27.75" customHeight="1" thickBot="1">
      <c r="A34" s="4" t="s">
        <v>36</v>
      </c>
      <c r="B34" s="5" t="s">
        <v>32</v>
      </c>
      <c r="C34" s="12">
        <v>130</v>
      </c>
      <c r="D34" s="11">
        <f aca="true" t="shared" si="0" ref="D34:D41">C34/5</f>
        <v>26</v>
      </c>
      <c r="E34" s="11">
        <f aca="true" t="shared" si="1" ref="E34:E41">SUM(C34:D34)</f>
        <v>156</v>
      </c>
      <c r="F34" s="39"/>
      <c r="G34" s="39"/>
      <c r="H34" s="40"/>
    </row>
    <row r="35" spans="1:8" s="35" customFormat="1" ht="19.5" thickBot="1">
      <c r="A35" s="4" t="s">
        <v>35</v>
      </c>
      <c r="B35" s="5" t="s">
        <v>32</v>
      </c>
      <c r="C35" s="12">
        <v>110</v>
      </c>
      <c r="D35" s="11">
        <f t="shared" si="0"/>
        <v>22</v>
      </c>
      <c r="E35" s="11">
        <f t="shared" si="1"/>
        <v>132</v>
      </c>
      <c r="F35" s="39"/>
      <c r="G35" s="39"/>
      <c r="H35" s="40"/>
    </row>
    <row r="36" spans="1:8" s="35" customFormat="1" ht="19.5" thickBot="1">
      <c r="A36" s="4" t="s">
        <v>24</v>
      </c>
      <c r="B36" s="5" t="s">
        <v>32</v>
      </c>
      <c r="C36" s="12">
        <v>32.5</v>
      </c>
      <c r="D36" s="11">
        <f t="shared" si="0"/>
        <v>6.5</v>
      </c>
      <c r="E36" s="11">
        <f t="shared" si="1"/>
        <v>39</v>
      </c>
      <c r="F36" s="39"/>
      <c r="G36" s="39"/>
      <c r="H36" s="40"/>
    </row>
    <row r="37" spans="1:12" s="1" customFormat="1" ht="19.5" thickBot="1">
      <c r="A37" s="26" t="s">
        <v>29</v>
      </c>
      <c r="B37" s="19" t="s">
        <v>2</v>
      </c>
      <c r="C37" s="20">
        <v>32.5</v>
      </c>
      <c r="D37" s="11">
        <f t="shared" si="0"/>
        <v>6.5</v>
      </c>
      <c r="E37" s="11">
        <f t="shared" si="1"/>
        <v>39</v>
      </c>
      <c r="F37" s="38"/>
      <c r="G37" s="38"/>
      <c r="H37" s="36"/>
      <c r="J37" s="35"/>
      <c r="K37" s="35"/>
      <c r="L37" s="35"/>
    </row>
    <row r="38" spans="1:8" s="35" customFormat="1" ht="42.75" customHeight="1" thickBot="1">
      <c r="A38" s="4" t="s">
        <v>10</v>
      </c>
      <c r="B38" s="5" t="s">
        <v>7</v>
      </c>
      <c r="C38" s="12">
        <v>65</v>
      </c>
      <c r="D38" s="11">
        <f t="shared" si="0"/>
        <v>13</v>
      </c>
      <c r="E38" s="11">
        <f t="shared" si="1"/>
        <v>78</v>
      </c>
      <c r="F38" s="39"/>
      <c r="G38" s="39"/>
      <c r="H38" s="40"/>
    </row>
    <row r="39" spans="1:8" s="35" customFormat="1" ht="39.75" customHeight="1" thickBot="1">
      <c r="A39" s="4" t="s">
        <v>9</v>
      </c>
      <c r="B39" s="5" t="s">
        <v>7</v>
      </c>
      <c r="C39" s="12">
        <v>75</v>
      </c>
      <c r="D39" s="11">
        <f t="shared" si="0"/>
        <v>15</v>
      </c>
      <c r="E39" s="11">
        <f t="shared" si="1"/>
        <v>90</v>
      </c>
      <c r="F39" s="39"/>
      <c r="G39" s="39"/>
      <c r="H39" s="40"/>
    </row>
    <row r="40" spans="1:9" s="35" customFormat="1" ht="57" thickBot="1">
      <c r="A40" s="4" t="s">
        <v>50</v>
      </c>
      <c r="B40" s="5" t="s">
        <v>7</v>
      </c>
      <c r="C40" s="12">
        <v>110</v>
      </c>
      <c r="D40" s="11">
        <f t="shared" si="0"/>
        <v>22</v>
      </c>
      <c r="E40" s="11">
        <f t="shared" si="1"/>
        <v>132</v>
      </c>
      <c r="F40" s="39"/>
      <c r="G40" s="39"/>
      <c r="H40" s="40"/>
      <c r="I40" s="41"/>
    </row>
    <row r="41" spans="1:8" s="35" customFormat="1" ht="37.5" customHeight="1" thickBot="1">
      <c r="A41" s="4" t="s">
        <v>11</v>
      </c>
      <c r="B41" s="5" t="s">
        <v>7</v>
      </c>
      <c r="C41" s="12">
        <v>32.5</v>
      </c>
      <c r="D41" s="11">
        <f t="shared" si="0"/>
        <v>6.5</v>
      </c>
      <c r="E41" s="11">
        <f t="shared" si="1"/>
        <v>39</v>
      </c>
      <c r="F41" s="39"/>
      <c r="G41" s="39"/>
      <c r="H41" s="40"/>
    </row>
    <row r="42" spans="1:8" s="33" customFormat="1" ht="19.5" thickBot="1">
      <c r="A42" s="6" t="s">
        <v>41</v>
      </c>
      <c r="B42" s="6" t="s">
        <v>0</v>
      </c>
      <c r="C42" s="6" t="s">
        <v>14</v>
      </c>
      <c r="D42" s="7" t="s">
        <v>16</v>
      </c>
      <c r="E42" s="7"/>
      <c r="F42" s="31"/>
      <c r="G42" s="31"/>
      <c r="H42" s="36"/>
    </row>
    <row r="43" spans="1:12" s="35" customFormat="1" ht="19.5" thickBot="1">
      <c r="A43" s="4" t="s">
        <v>6</v>
      </c>
      <c r="B43" s="5" t="s">
        <v>2</v>
      </c>
      <c r="C43" s="12">
        <v>32.5</v>
      </c>
      <c r="D43" s="11">
        <f aca="true" t="shared" si="2" ref="D43:D50">C43/5</f>
        <v>6.5</v>
      </c>
      <c r="E43" s="11">
        <f aca="true" t="shared" si="3" ref="E43:E50">SUM(C43:D43)</f>
        <v>39</v>
      </c>
      <c r="F43" s="32"/>
      <c r="G43" s="32"/>
      <c r="H43" s="36"/>
      <c r="L43" s="4"/>
    </row>
    <row r="44" spans="1:8" s="35" customFormat="1" ht="19.5" thickBot="1">
      <c r="A44" s="4" t="s">
        <v>20</v>
      </c>
      <c r="B44" s="5" t="s">
        <v>2</v>
      </c>
      <c r="C44" s="12">
        <v>32.5</v>
      </c>
      <c r="D44" s="11">
        <f t="shared" si="2"/>
        <v>6.5</v>
      </c>
      <c r="E44" s="11">
        <f t="shared" si="3"/>
        <v>39</v>
      </c>
      <c r="F44" s="32"/>
      <c r="G44" s="32"/>
      <c r="H44" s="36"/>
    </row>
    <row r="45" spans="1:8" s="35" customFormat="1" ht="38.25" thickBot="1">
      <c r="A45" s="4" t="s">
        <v>22</v>
      </c>
      <c r="B45" s="5" t="s">
        <v>38</v>
      </c>
      <c r="C45" s="12">
        <v>32.5</v>
      </c>
      <c r="D45" s="11">
        <f t="shared" si="2"/>
        <v>6.5</v>
      </c>
      <c r="E45" s="11">
        <f t="shared" si="3"/>
        <v>39</v>
      </c>
      <c r="F45" s="39"/>
      <c r="G45" s="39"/>
      <c r="H45" s="36"/>
    </row>
    <row r="46" spans="1:8" s="35" customFormat="1" ht="19.5" thickBot="1">
      <c r="A46" s="27" t="s">
        <v>37</v>
      </c>
      <c r="B46" s="28" t="s">
        <v>2</v>
      </c>
      <c r="C46" s="12">
        <v>20</v>
      </c>
      <c r="D46" s="11">
        <f t="shared" si="2"/>
        <v>4</v>
      </c>
      <c r="E46" s="11">
        <f t="shared" si="3"/>
        <v>24</v>
      </c>
      <c r="F46" s="39"/>
      <c r="G46" s="39"/>
      <c r="H46" s="36"/>
    </row>
    <row r="47" spans="1:8" s="1" customFormat="1" ht="57.75" customHeight="1" thickBot="1">
      <c r="A47" s="18" t="s">
        <v>62</v>
      </c>
      <c r="B47" s="29" t="s">
        <v>2</v>
      </c>
      <c r="C47" s="10">
        <v>32.5</v>
      </c>
      <c r="D47" s="11">
        <f t="shared" si="2"/>
        <v>6.5</v>
      </c>
      <c r="E47" s="11">
        <f t="shared" si="3"/>
        <v>39</v>
      </c>
      <c r="F47" s="32"/>
      <c r="G47" s="32"/>
      <c r="H47" s="36"/>
    </row>
    <row r="48" spans="1:8" s="35" customFormat="1" ht="19.5" thickBot="1">
      <c r="A48" s="4" t="s">
        <v>69</v>
      </c>
      <c r="B48" s="57" t="s">
        <v>2</v>
      </c>
      <c r="C48" s="12">
        <v>32.5</v>
      </c>
      <c r="D48" s="11">
        <f t="shared" si="2"/>
        <v>6.5</v>
      </c>
      <c r="E48" s="11">
        <f t="shared" si="3"/>
        <v>39</v>
      </c>
      <c r="F48" s="32"/>
      <c r="G48" s="32"/>
      <c r="H48" s="36"/>
    </row>
    <row r="49" spans="1:8" s="35" customFormat="1" ht="19.5" thickBot="1">
      <c r="A49" s="4" t="s">
        <v>39</v>
      </c>
      <c r="B49" s="5" t="s">
        <v>2</v>
      </c>
      <c r="C49" s="12">
        <v>45</v>
      </c>
      <c r="D49" s="11">
        <f t="shared" si="2"/>
        <v>9</v>
      </c>
      <c r="E49" s="11">
        <f t="shared" si="3"/>
        <v>54</v>
      </c>
      <c r="F49" s="32"/>
      <c r="G49" s="32"/>
      <c r="H49" s="36"/>
    </row>
    <row r="50" spans="1:8" s="35" customFormat="1" ht="19.5" thickBot="1">
      <c r="A50" s="4" t="s">
        <v>68</v>
      </c>
      <c r="B50" s="5" t="s">
        <v>2</v>
      </c>
      <c r="C50" s="12">
        <v>50</v>
      </c>
      <c r="D50" s="11">
        <f t="shared" si="2"/>
        <v>10</v>
      </c>
      <c r="E50" s="11">
        <f t="shared" si="3"/>
        <v>60</v>
      </c>
      <c r="F50" s="32"/>
      <c r="G50" s="32"/>
      <c r="H50" s="36"/>
    </row>
    <row r="51" spans="1:8" s="1" customFormat="1" ht="37.5" customHeight="1" thickBot="1">
      <c r="A51" s="4" t="s">
        <v>28</v>
      </c>
      <c r="B51" s="65" t="s">
        <v>61</v>
      </c>
      <c r="C51" s="66"/>
      <c r="D51" s="66"/>
      <c r="E51" s="66"/>
      <c r="F51" s="42"/>
      <c r="G51" s="42"/>
      <c r="H51" s="36"/>
    </row>
    <row r="52" spans="1:8" s="35" customFormat="1" ht="18.75">
      <c r="A52" s="59" t="s">
        <v>40</v>
      </c>
      <c r="B52" s="59"/>
      <c r="C52" s="59"/>
      <c r="D52" s="59"/>
      <c r="E52" s="59"/>
      <c r="F52" s="59"/>
      <c r="G52" s="59"/>
      <c r="H52" s="59"/>
    </row>
    <row r="53" spans="1:8" s="43" customFormat="1" ht="33" customHeight="1">
      <c r="A53" s="59" t="s">
        <v>57</v>
      </c>
      <c r="B53" s="59"/>
      <c r="C53" s="59"/>
      <c r="D53" s="59"/>
      <c r="E53" s="59"/>
      <c r="F53" s="59"/>
      <c r="G53" s="59"/>
      <c r="H53" s="59"/>
    </row>
    <row r="54" spans="1:8" s="43" customFormat="1" ht="36.75" customHeight="1">
      <c r="A54" s="59" t="s">
        <v>13</v>
      </c>
      <c r="B54" s="59"/>
      <c r="C54" s="59"/>
      <c r="D54" s="59"/>
      <c r="E54" s="59"/>
      <c r="F54" s="59"/>
      <c r="G54" s="59"/>
      <c r="H54" s="59"/>
    </row>
    <row r="55" spans="1:8" s="43" customFormat="1" ht="36" customHeight="1">
      <c r="A55" s="58" t="s">
        <v>60</v>
      </c>
      <c r="B55" s="58"/>
      <c r="C55" s="58"/>
      <c r="D55" s="58"/>
      <c r="E55" s="58"/>
      <c r="F55" s="44"/>
      <c r="G55" s="44"/>
      <c r="H55" s="45"/>
    </row>
    <row r="56" s="43" customFormat="1" ht="15.75" customHeight="1">
      <c r="H56" s="46"/>
    </row>
    <row r="66" spans="4:8" ht="18.75">
      <c r="D66" s="30"/>
      <c r="E66" s="30"/>
      <c r="F66" s="30"/>
      <c r="G66" s="30"/>
      <c r="H66" s="47"/>
    </row>
  </sheetData>
  <sheetProtection/>
  <mergeCells count="15">
    <mergeCell ref="A2:H2"/>
    <mergeCell ref="A3:H3"/>
    <mergeCell ref="A4:H4"/>
    <mergeCell ref="A6:A7"/>
    <mergeCell ref="B6:B7"/>
    <mergeCell ref="A1:H1"/>
    <mergeCell ref="A55:E55"/>
    <mergeCell ref="A54:H54"/>
    <mergeCell ref="A53:H53"/>
    <mergeCell ref="H6:H7"/>
    <mergeCell ref="A52:H52"/>
    <mergeCell ref="L6:L7"/>
    <mergeCell ref="A17:A18"/>
    <mergeCell ref="B17:E18"/>
    <mergeCell ref="B51:E51"/>
  </mergeCells>
  <printOptions horizontalCentered="1"/>
  <pageMargins left="0.11811023622047245" right="0.11811023622047245" top="0.2362204724409449" bottom="0.1968503937007874" header="0.1968503937007874" footer="0.15748031496062992"/>
  <pageSetup fitToHeight="0" fitToWidth="1" horizontalDpi="600" verticalDpi="600" orientation="portrait" paperSize="9" scale="89" r:id="rId1"/>
  <headerFooter alignWithMargins="0">
    <oddFooter>&amp;L&amp;8&amp;D&amp;R&amp;8&amp;Z&amp;F</oddFoot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Peterborough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Retallick</dc:creator>
  <cp:keywords/>
  <dc:description/>
  <cp:lastModifiedBy>Windows User</cp:lastModifiedBy>
  <cp:lastPrinted>2024-04-23T09:30:42Z</cp:lastPrinted>
  <dcterms:created xsi:type="dcterms:W3CDTF">2013-12-09T13:10:14Z</dcterms:created>
  <dcterms:modified xsi:type="dcterms:W3CDTF">2024-04-23T12:11:02Z</dcterms:modified>
  <cp:category/>
  <cp:version/>
  <cp:contentType/>
  <cp:contentStatus/>
</cp:coreProperties>
</file>